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INFORMACION FINANCIERA 2402\"/>
    </mc:Choice>
  </mc:AlternateContent>
  <bookViews>
    <workbookView xWindow="0" yWindow="0" windowWidth="23040" windowHeight="8808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D55" i="1"/>
  <c r="G55" i="1" s="1"/>
  <c r="D53" i="1"/>
  <c r="G53" i="1" s="1"/>
  <c r="D51" i="1"/>
  <c r="G51" i="1" s="1"/>
  <c r="D49" i="1"/>
  <c r="G49" i="1" s="1"/>
  <c r="D47" i="1"/>
  <c r="G47" i="1" s="1"/>
  <c r="D45" i="1"/>
  <c r="G45" i="1" s="1"/>
  <c r="D43" i="1"/>
  <c r="G43" i="1" s="1"/>
  <c r="F35" i="1"/>
  <c r="E35" i="1"/>
  <c r="C35" i="1"/>
  <c r="B35" i="1"/>
  <c r="D33" i="1"/>
  <c r="G33" i="1" s="1"/>
  <c r="D32" i="1"/>
  <c r="G32" i="1" s="1"/>
  <c r="D31" i="1"/>
  <c r="G31" i="1" s="1"/>
  <c r="D30" i="1"/>
  <c r="G30" i="1" s="1"/>
  <c r="F21" i="1"/>
  <c r="E21" i="1"/>
  <c r="C21" i="1"/>
  <c r="B21" i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21" i="1" s="1"/>
  <c r="G57" i="1" l="1"/>
  <c r="G35" i="1"/>
  <c r="D35" i="1"/>
  <c r="D57" i="1"/>
  <c r="D21" i="1"/>
</calcChain>
</file>

<file path=xl/sharedStrings.xml><?xml version="1.0" encoding="utf-8"?>
<sst xmlns="http://schemas.openxmlformats.org/spreadsheetml/2006/main" count="61" uniqueCount="39">
  <si>
    <t>Junta Municipal de Agua Potable y Alcantarillado de Cortázar,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</si>
  <si>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</si>
  <si>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</si>
  <si>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</si>
  <si>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</si>
  <si>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</si>
  <si>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</si>
  <si>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</si>
  <si>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</si>
  <si>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</si>
  <si>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</si>
  <si>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</si>
  <si>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</si>
  <si>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</si>
  <si>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</si>
  <si>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</si>
  <si>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</si>
  <si>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</si>
  <si>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</si>
  <si>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</si>
  <si>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</si>
  <si>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</si>
  <si>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</si>
  <si>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</si>
  <si>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Gasto</t>
  </si>
  <si>
    <t>Junta Municipal de Agua Potable y Alcantarillado de Cortázar,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</si>
  <si>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</si>
  <si>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</si>
  <si>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</si>
  <si>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</si>
  <si>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Junta Municipal de Agua Potable y Alcantarillado de Cortázar,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</si>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</sst>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80.4257812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27722933</v>
      </c>
      <c r="C7" s="22">
        <v>5591453.2699999996</v>
      </c>
      <c r="D7" s="22">
        <f>B7+C7</f>
        <v>33314386.27</v>
      </c>
      <c r="E7" s="22">
        <v>16799197.18</v>
      </c>
      <c r="F7" s="22">
        <v>16228263.33</v>
      </c>
      <c r="G7" s="22">
        <f>D7-E7</f>
        <v>16515189.09</v>
      </c>
    </row>
    <row r="8" spans="1:7" x14ac:dyDescent="0.2">
      <c r="A8" s="21" t="s">
        <v>12</v>
      </c>
      <c r="B8" s="22">
        <v>8474719</v>
      </c>
      <c r="C8" s="22">
        <v>0</v>
      </c>
      <c r="D8" s="22">
        <f t="shared" ref="D8:D19" si="0">B8+C8</f>
        <v>8474719</v>
      </c>
      <c r="E8" s="22">
        <v>4006520.39</v>
      </c>
      <c r="F8" s="22">
        <v>3606333.79</v>
      </c>
      <c r="G8" s="22">
        <f t="shared" ref="G8:G19" si="1">D8-E8</f>
        <v>4468198.6099999994</v>
      </c>
    </row>
    <row r="9" spans="1:7" x14ac:dyDescent="0.2">
      <c r="A9" s="21" t="s">
        <v>13</v>
      </c>
      <c r="B9" s="22">
        <v>2485295</v>
      </c>
      <c r="C9" s="22">
        <v>100000</v>
      </c>
      <c r="D9" s="22">
        <f t="shared" si="0"/>
        <v>2585295</v>
      </c>
      <c r="E9" s="22">
        <v>1239604.93</v>
      </c>
      <c r="F9" s="22">
        <v>1065144.3200000001</v>
      </c>
      <c r="G9" s="22">
        <f t="shared" si="1"/>
        <v>1345690.07</v>
      </c>
    </row>
    <row r="10" spans="1:7" x14ac:dyDescent="0.2">
      <c r="A10" s="21" t="s">
        <v>14</v>
      </c>
      <c r="B10" s="22">
        <v>1957410</v>
      </c>
      <c r="C10" s="22">
        <v>0</v>
      </c>
      <c r="D10" s="22">
        <f t="shared" si="0"/>
        <v>1957410</v>
      </c>
      <c r="E10" s="22">
        <v>812728.7</v>
      </c>
      <c r="F10" s="22">
        <v>708306.24</v>
      </c>
      <c r="G10" s="22">
        <f t="shared" si="1"/>
        <v>1144681.3</v>
      </c>
    </row>
    <row r="11" spans="1:7" x14ac:dyDescent="0.2">
      <c r="A11" s="21" t="s">
        <v>15</v>
      </c>
      <c r="B11" s="22">
        <v>5085816</v>
      </c>
      <c r="C11" s="22">
        <v>113230</v>
      </c>
      <c r="D11" s="22">
        <f t="shared" si="0"/>
        <v>5199046</v>
      </c>
      <c r="E11" s="22">
        <v>2785261.88</v>
      </c>
      <c r="F11" s="22">
        <v>2435241.13</v>
      </c>
      <c r="G11" s="22">
        <f t="shared" si="1"/>
        <v>2413784.12</v>
      </c>
    </row>
    <row r="12" spans="1:7" x14ac:dyDescent="0.2">
      <c r="A12" s="21" t="s">
        <v>16</v>
      </c>
      <c r="B12" s="22">
        <v>6307270</v>
      </c>
      <c r="C12" s="22">
        <v>-313230</v>
      </c>
      <c r="D12" s="22">
        <f t="shared" si="0"/>
        <v>5994040</v>
      </c>
      <c r="E12" s="22">
        <v>2085744.54</v>
      </c>
      <c r="F12" s="22">
        <v>1751970.8</v>
      </c>
      <c r="G12" s="22">
        <f t="shared" si="1"/>
        <v>3908295.46</v>
      </c>
    </row>
    <row r="13" spans="1:7" x14ac:dyDescent="0.2">
      <c r="A13" s="21" t="s">
        <v>17</v>
      </c>
      <c r="B13" s="22">
        <v>4645756</v>
      </c>
      <c r="C13" s="22">
        <v>0</v>
      </c>
      <c r="D13" s="22">
        <f t="shared" si="0"/>
        <v>4645756</v>
      </c>
      <c r="E13" s="22">
        <v>1696619.5</v>
      </c>
      <c r="F13" s="22">
        <v>1425131.53</v>
      </c>
      <c r="G13" s="22">
        <f t="shared" si="1"/>
        <v>2949136.5</v>
      </c>
    </row>
    <row r="14" spans="1:7" x14ac:dyDescent="0.2">
      <c r="A14" s="21" t="s">
        <v>18</v>
      </c>
      <c r="B14" s="22">
        <v>7417817</v>
      </c>
      <c r="C14" s="22">
        <v>0</v>
      </c>
      <c r="D14" s="22">
        <f t="shared" si="0"/>
        <v>7417817</v>
      </c>
      <c r="E14" s="22">
        <v>2706480.35</v>
      </c>
      <c r="F14" s="22">
        <v>2302712.39</v>
      </c>
      <c r="G14" s="22">
        <f t="shared" si="1"/>
        <v>4711336.6500000004</v>
      </c>
    </row>
    <row r="15" spans="1:7" x14ac:dyDescent="0.2">
      <c r="A15" s="21" t="s">
        <v>19</v>
      </c>
      <c r="B15" s="22">
        <v>3830940</v>
      </c>
      <c r="C15" s="22">
        <v>0</v>
      </c>
      <c r="D15" s="22">
        <f t="shared" si="0"/>
        <v>3830940</v>
      </c>
      <c r="E15" s="22">
        <v>704695.96</v>
      </c>
      <c r="F15" s="22">
        <v>607798.87</v>
      </c>
      <c r="G15" s="22">
        <f t="shared" si="1"/>
        <v>3126244.04</v>
      </c>
    </row>
    <row r="16" spans="1:7" x14ac:dyDescent="0.2">
      <c r="A16" s="21" t="s">
        <v>20</v>
      </c>
      <c r="B16" s="22">
        <v>10412441</v>
      </c>
      <c r="C16" s="22">
        <v>24000000</v>
      </c>
      <c r="D16" s="22">
        <f t="shared" si="0"/>
        <v>34412441</v>
      </c>
      <c r="E16" s="22">
        <v>27866130.059999999</v>
      </c>
      <c r="F16" s="22">
        <v>27522241.079999998</v>
      </c>
      <c r="G16" s="22">
        <f t="shared" si="1"/>
        <v>6546310.9400000013</v>
      </c>
    </row>
    <row r="17" spans="1:7" x14ac:dyDescent="0.2">
      <c r="A17" s="21" t="s">
        <v>21</v>
      </c>
      <c r="B17" s="22">
        <v>2076144</v>
      </c>
      <c r="C17" s="22">
        <v>0</v>
      </c>
      <c r="D17" s="22">
        <f t="shared" si="0"/>
        <v>2076144</v>
      </c>
      <c r="E17" s="22">
        <v>1073137.1399999999</v>
      </c>
      <c r="F17" s="22">
        <v>924763.11</v>
      </c>
      <c r="G17" s="22">
        <f t="shared" si="1"/>
        <v>1003006.8600000001</v>
      </c>
    </row>
    <row r="18" spans="1:7" x14ac:dyDescent="0.2">
      <c r="A18" s="21" t="s">
        <v>22</v>
      </c>
      <c r="B18" s="22">
        <v>12008848</v>
      </c>
      <c r="C18" s="22">
        <v>2898414.47</v>
      </c>
      <c r="D18" s="22">
        <f t="shared" si="0"/>
        <v>14907262.470000001</v>
      </c>
      <c r="E18" s="22">
        <v>3869080.48</v>
      </c>
      <c r="F18" s="22">
        <v>3602502.85</v>
      </c>
      <c r="G18" s="22">
        <f t="shared" si="1"/>
        <v>11038181.99</v>
      </c>
    </row>
    <row r="19" spans="1:7" x14ac:dyDescent="0.2">
      <c r="A19" s="21" t="s">
        <v>23</v>
      </c>
      <c r="B19" s="22">
        <v>1344824</v>
      </c>
      <c r="C19" s="22">
        <v>0</v>
      </c>
      <c r="D19" s="22">
        <f t="shared" si="0"/>
        <v>1344824</v>
      </c>
      <c r="E19" s="22">
        <v>504660.15</v>
      </c>
      <c r="F19" s="22">
        <v>414204.23</v>
      </c>
      <c r="G19" s="22">
        <f t="shared" si="1"/>
        <v>840163.85</v>
      </c>
    </row>
    <row r="20" spans="1:7" x14ac:dyDescent="0.2">
      <c r="A20" s="21"/>
      <c r="B20" s="22"/>
      <c r="C20" s="22"/>
      <c r="D20" s="22"/>
      <c r="E20" s="22"/>
      <c r="F20" s="22"/>
      <c r="G20" s="22"/>
    </row>
    <row r="21" spans="1:7" x14ac:dyDescent="0.2">
      <c r="A21" s="23" t="s">
        <v>24</v>
      </c>
      <c r="B21" s="24">
        <f t="shared" ref="B21:G21" si="2">SUM(B7:B20)</f>
        <v>93770213</v>
      </c>
      <c r="C21" s="24">
        <f t="shared" si="2"/>
        <v>32389867.739999998</v>
      </c>
      <c r="D21" s="24">
        <f t="shared" si="2"/>
        <v>126160080.73999999</v>
      </c>
      <c r="E21" s="24">
        <f t="shared" si="2"/>
        <v>66149861.25999999</v>
      </c>
      <c r="F21" s="24">
        <f t="shared" si="2"/>
        <v>62594613.670000002</v>
      </c>
      <c r="G21" s="24">
        <f t="shared" si="2"/>
        <v>60010219.480000004</v>
      </c>
    </row>
    <row r="24" spans="1:7" ht="45" customHeight="1" x14ac:dyDescent="0.2">
      <c r="A24" s="1" t="s">
        <v>25</v>
      </c>
      <c r="B24" s="2"/>
      <c r="C24" s="2"/>
      <c r="D24" s="2"/>
      <c r="E24" s="2"/>
      <c r="F24" s="2"/>
      <c r="G24" s="3"/>
    </row>
    <row r="25" spans="1:7" ht="15" customHeight="1" x14ac:dyDescent="0.2">
      <c r="A25" s="5"/>
      <c r="B25" s="6"/>
      <c r="C25" s="6"/>
      <c r="D25" s="6"/>
      <c r="E25" s="6"/>
      <c r="F25" s="6"/>
      <c r="G25" s="7"/>
    </row>
    <row r="26" spans="1:7" x14ac:dyDescent="0.2">
      <c r="A26" s="8"/>
      <c r="B26" s="9"/>
      <c r="C26" s="10"/>
      <c r="D26" s="11" t="s">
        <v>1</v>
      </c>
      <c r="E26" s="10"/>
      <c r="F26" s="12"/>
      <c r="G26" s="13" t="s">
        <v>2</v>
      </c>
    </row>
    <row r="27" spans="1:7" ht="20.399999999999999" x14ac:dyDescent="0.2">
      <c r="A27" s="14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  <c r="G27" s="16"/>
    </row>
    <row r="28" spans="1:7" x14ac:dyDescent="0.2">
      <c r="A28" s="17"/>
      <c r="B28" s="18">
        <v>1</v>
      </c>
      <c r="C28" s="18">
        <v>2</v>
      </c>
      <c r="D28" s="18" t="s">
        <v>9</v>
      </c>
      <c r="E28" s="18">
        <v>4</v>
      </c>
      <c r="F28" s="18">
        <v>5</v>
      </c>
      <c r="G28" s="18" t="s">
        <v>10</v>
      </c>
    </row>
    <row r="29" spans="1:7" x14ac:dyDescent="0.2">
      <c r="A29" s="25"/>
      <c r="B29" s="26"/>
      <c r="C29" s="26"/>
      <c r="D29" s="26"/>
      <c r="E29" s="26"/>
      <c r="F29" s="26"/>
      <c r="G29" s="26"/>
    </row>
    <row r="30" spans="1:7" x14ac:dyDescent="0.2">
      <c r="A30" s="27" t="s">
        <v>26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">
      <c r="A31" s="27" t="s">
        <v>27</v>
      </c>
      <c r="B31" s="22">
        <v>0</v>
      </c>
      <c r="C31" s="22">
        <v>0</v>
      </c>
      <c r="D31" s="22">
        <f t="shared" ref="D31:D33" si="3">B31+C31</f>
        <v>0</v>
      </c>
      <c r="E31" s="22">
        <v>0</v>
      </c>
      <c r="F31" s="22">
        <v>0</v>
      </c>
      <c r="G31" s="22">
        <f t="shared" ref="G31:G33" si="4">D31-E31</f>
        <v>0</v>
      </c>
    </row>
    <row r="32" spans="1:7" x14ac:dyDescent="0.2">
      <c r="A32" s="27" t="s">
        <v>28</v>
      </c>
      <c r="B32" s="22">
        <v>0</v>
      </c>
      <c r="C32" s="22">
        <v>0</v>
      </c>
      <c r="D32" s="22">
        <f t="shared" si="3"/>
        <v>0</v>
      </c>
      <c r="E32" s="22">
        <v>0</v>
      </c>
      <c r="F32" s="22">
        <v>0</v>
      </c>
      <c r="G32" s="22">
        <f t="shared" si="4"/>
        <v>0</v>
      </c>
    </row>
    <row r="33" spans="1:7" x14ac:dyDescent="0.2">
      <c r="A33" s="27" t="s">
        <v>29</v>
      </c>
      <c r="B33" s="22">
        <v>0</v>
      </c>
      <c r="C33" s="22">
        <v>0</v>
      </c>
      <c r="D33" s="22">
        <f t="shared" si="3"/>
        <v>0</v>
      </c>
      <c r="E33" s="22">
        <v>0</v>
      </c>
      <c r="F33" s="22">
        <v>0</v>
      </c>
      <c r="G33" s="22">
        <f t="shared" si="4"/>
        <v>0</v>
      </c>
    </row>
    <row r="34" spans="1:7" x14ac:dyDescent="0.2">
      <c r="A34" s="27"/>
      <c r="B34" s="22"/>
      <c r="C34" s="22"/>
      <c r="D34" s="22"/>
      <c r="E34" s="22"/>
      <c r="F34" s="22"/>
      <c r="G34" s="22"/>
    </row>
    <row r="35" spans="1:7" x14ac:dyDescent="0.2">
      <c r="A35" s="23" t="s">
        <v>24</v>
      </c>
      <c r="B35" s="24">
        <f t="shared" ref="B35:G35" si="5">SUM(B30:B33)</f>
        <v>0</v>
      </c>
      <c r="C35" s="24">
        <f t="shared" si="5"/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4">
        <f t="shared" si="5"/>
        <v>0</v>
      </c>
    </row>
    <row r="38" spans="1:7" ht="45" customHeight="1" x14ac:dyDescent="0.2">
      <c r="A38" s="28" t="s">
        <v>30</v>
      </c>
      <c r="B38" s="29"/>
      <c r="C38" s="29"/>
      <c r="D38" s="29"/>
      <c r="E38" s="29"/>
      <c r="F38" s="29"/>
      <c r="G38" s="30"/>
    </row>
    <row r="39" spans="1:7" x14ac:dyDescent="0.2">
      <c r="A39" s="8"/>
      <c r="B39" s="9"/>
      <c r="C39" s="10"/>
      <c r="D39" s="11" t="s">
        <v>1</v>
      </c>
      <c r="E39" s="10"/>
      <c r="F39" s="12"/>
      <c r="G39" s="13" t="s">
        <v>2</v>
      </c>
    </row>
    <row r="40" spans="1:7" ht="20.399999999999999" x14ac:dyDescent="0.2">
      <c r="A40" s="14" t="s">
        <v>3</v>
      </c>
      <c r="B40" s="15" t="s">
        <v>4</v>
      </c>
      <c r="C40" s="15" t="s">
        <v>5</v>
      </c>
      <c r="D40" s="15" t="s">
        <v>6</v>
      </c>
      <c r="E40" s="15" t="s">
        <v>7</v>
      </c>
      <c r="F40" s="15" t="s">
        <v>8</v>
      </c>
      <c r="G40" s="16"/>
    </row>
    <row r="41" spans="1:7" x14ac:dyDescent="0.2">
      <c r="A41" s="17"/>
      <c r="B41" s="18">
        <v>1</v>
      </c>
      <c r="C41" s="18">
        <v>2</v>
      </c>
      <c r="D41" s="18" t="s">
        <v>9</v>
      </c>
      <c r="E41" s="18">
        <v>4</v>
      </c>
      <c r="F41" s="18">
        <v>5</v>
      </c>
      <c r="G41" s="18" t="s">
        <v>10</v>
      </c>
    </row>
    <row r="42" spans="1:7" x14ac:dyDescent="0.2">
      <c r="A42" s="25"/>
      <c r="B42" s="26"/>
      <c r="C42" s="26"/>
      <c r="D42" s="26"/>
      <c r="E42" s="26"/>
      <c r="F42" s="26"/>
      <c r="G42" s="26"/>
    </row>
    <row r="43" spans="1:7" x14ac:dyDescent="0.2">
      <c r="A43" s="31" t="s">
        <v>31</v>
      </c>
      <c r="B43" s="22">
        <v>93770213</v>
      </c>
      <c r="C43" s="22">
        <v>32389867.739999998</v>
      </c>
      <c r="D43" s="22">
        <f t="shared" ref="D43:D55" si="6">B43+C43</f>
        <v>126160080.73999999</v>
      </c>
      <c r="E43" s="22">
        <v>66149861.259999998</v>
      </c>
      <c r="F43" s="22">
        <v>62594613.670000002</v>
      </c>
      <c r="G43" s="22">
        <f t="shared" ref="G43:G55" si="7">D43-E43</f>
        <v>60010219.479999997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x14ac:dyDescent="0.2">
      <c r="A45" s="31" t="s">
        <v>32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ht="20.399999999999999" x14ac:dyDescent="0.2">
      <c r="A47" s="31" t="s">
        <v>33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34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ht="20.399999999999999" x14ac:dyDescent="0.2">
      <c r="A51" s="31" t="s">
        <v>35</v>
      </c>
      <c r="B51" s="22">
        <v>0</v>
      </c>
      <c r="C51" s="22">
        <v>0</v>
      </c>
      <c r="D51" s="22">
        <f t="shared" si="6"/>
        <v>0</v>
      </c>
      <c r="E51" s="22">
        <v>0</v>
      </c>
      <c r="F51" s="22">
        <v>0</v>
      </c>
      <c r="G51" s="22">
        <f t="shared" si="7"/>
        <v>0</v>
      </c>
    </row>
    <row r="52" spans="1:7" x14ac:dyDescent="0.2">
      <c r="A52" s="31"/>
      <c r="B52" s="22"/>
      <c r="C52" s="22"/>
      <c r="D52" s="22"/>
      <c r="E52" s="22"/>
      <c r="F52" s="22"/>
      <c r="G52" s="22"/>
    </row>
    <row r="53" spans="1:7" x14ac:dyDescent="0.2">
      <c r="A53" s="31" t="s">
        <v>36</v>
      </c>
      <c r="B53" s="22">
        <v>0</v>
      </c>
      <c r="C53" s="22">
        <v>0</v>
      </c>
      <c r="D53" s="22">
        <f t="shared" si="6"/>
        <v>0</v>
      </c>
      <c r="E53" s="22">
        <v>0</v>
      </c>
      <c r="F53" s="22">
        <v>0</v>
      </c>
      <c r="G53" s="22">
        <f t="shared" si="7"/>
        <v>0</v>
      </c>
    </row>
    <row r="54" spans="1:7" x14ac:dyDescent="0.2">
      <c r="A54" s="31"/>
      <c r="B54" s="22"/>
      <c r="C54" s="22"/>
      <c r="D54" s="22"/>
      <c r="E54" s="22"/>
      <c r="F54" s="22"/>
      <c r="G54" s="22"/>
    </row>
    <row r="55" spans="1:7" x14ac:dyDescent="0.2">
      <c r="A55" s="31" t="s">
        <v>37</v>
      </c>
      <c r="B55" s="22">
        <v>0</v>
      </c>
      <c r="C55" s="22">
        <v>0</v>
      </c>
      <c r="D55" s="22">
        <f t="shared" si="6"/>
        <v>0</v>
      </c>
      <c r="E55" s="22">
        <v>0</v>
      </c>
      <c r="F55" s="22">
        <v>0</v>
      </c>
      <c r="G55" s="22">
        <f t="shared" si="7"/>
        <v>0</v>
      </c>
    </row>
    <row r="56" spans="1:7" x14ac:dyDescent="0.2">
      <c r="A56" s="31"/>
      <c r="B56" s="22"/>
      <c r="C56" s="22"/>
      <c r="D56" s="22"/>
      <c r="E56" s="22"/>
      <c r="F56" s="22"/>
      <c r="G56" s="22"/>
    </row>
    <row r="57" spans="1:7" x14ac:dyDescent="0.2">
      <c r="A57" s="23" t="s">
        <v>24</v>
      </c>
      <c r="B57" s="24">
        <f t="shared" ref="B57:G57" si="8">SUM(B43:B55)</f>
        <v>93770213</v>
      </c>
      <c r="C57" s="24">
        <f t="shared" si="8"/>
        <v>32389867.739999998</v>
      </c>
      <c r="D57" s="24">
        <f t="shared" si="8"/>
        <v>126160080.73999999</v>
      </c>
      <c r="E57" s="24">
        <f t="shared" si="8"/>
        <v>66149861.259999998</v>
      </c>
      <c r="F57" s="24">
        <f t="shared" si="8"/>
        <v>62594613.670000002</v>
      </c>
      <c r="G57" s="24">
        <f t="shared" si="8"/>
        <v>60010219.479999997</v>
      </c>
    </row>
    <row r="59" spans="1:7" x14ac:dyDescent="0.2">
      <c r="A59" s="4" t="s">
        <v>38</v>
      </c>
    </row>
  </sheetData>
  <sheetProtection formatCells="0" formatColumns="0" formatRows="0" insertRows="0" deleteRows="0" autoFilter="0"/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2024-07-29T20:44:05Z</dcterms:created>
  <dcterms:modified xsi:type="dcterms:W3CDTF">2024-07-29T20:44:27Z</dcterms:modified>
</cp:coreProperties>
</file>